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лан на 2022" sheetId="1" r:id="rId1"/>
  </sheets>
  <definedNames>
    <definedName name="TABLE" localSheetId="0">'план на 2022'!#REF!</definedName>
    <definedName name="TABLE_2" localSheetId="0">'план на 2022'!#REF!</definedName>
    <definedName name="_xlnm.Print_Area" localSheetId="0">'план на 2022'!$A$1:$FE$27</definedName>
  </definedNames>
  <calcPr fullCalcOnLoad="1"/>
</workbook>
</file>

<file path=xl/sharedStrings.xml><?xml version="1.0" encoding="utf-8"?>
<sst xmlns="http://schemas.openxmlformats.org/spreadsheetml/2006/main" count="86" uniqueCount="59">
  <si>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</si>
  <si>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</si>
  <si>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</si>
  <si>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</si>
  <si>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</si>
  <si>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</si>
  <si>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</si>
  <si>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</si>
  <si>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</si>
  <si>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</si>
  <si>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</si>
  <si>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</si>
  <si>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</si>
  <si>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</si>
  <si>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</si>
  <si>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</si>
  <si>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</si>
  <si>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</si>
  <si>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</si>
  <si>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</si>
  <si>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</si>
  <si>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</si>
  <si>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</si>
  <si>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</si>
  <si>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</si>
  <si>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</si>
  <si>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</si>
  <si>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</si>
  <si>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</si>
  <si>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</si>
  <si>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</si>
  <si>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</si>
  <si>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</si>
  <si>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</si>
  <si>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</si>
  <si>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</si>
  <si>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</si>
  <si>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</si>
  <si>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</si>
  <si>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</si>
  <si>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</si>
  <si>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</si>
  <si>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</si>
  <si>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спецнадбавка</t>
  </si>
  <si>
    <t>0</t>
  </si>
  <si>
    <t>5.2</t>
  </si>
  <si>
    <t>22</t>
  </si>
  <si>
    <t>IV квартал 2023</t>
  </si>
  <si>
    <t>Замена участка подземного распределительного газопровода высокого давления по ул. Красноармейской от ул. Гагарина до ул. Трудовой в г. Усть-Лабинске</t>
  </si>
  <si>
    <t>I квартал 2020</t>
  </si>
  <si>
    <t>IV квартал 2022</t>
  </si>
  <si>
    <t>Строительство подземного распределительного газопровода высокого давления по ул. Советской от ул. Коншиных до ул. Мельничной в ст-це Ладожской Усть-Лабинского района</t>
  </si>
  <si>
    <t>I квартал 2021</t>
  </si>
  <si>
    <t>4.2</t>
  </si>
  <si>
    <t>Строительство подземного распределительного газопровода низкого давления по ул. Белинского от ул. Красной до ул. Лебедева в ст-це Ладожской Усть-Лабинского района</t>
  </si>
  <si>
    <t>4.3</t>
  </si>
  <si>
    <t>Строительство подземного распределительного газопровода низкого давления по ул. Чкалова от ул. Ломоносова до жилого дома №57 в ст-це Кирпильской Усть-Лабинского района</t>
  </si>
  <si>
    <t>4.4</t>
  </si>
  <si>
    <t>Строительство подземного распределительного газопровода низкого давления по ул. Лондарева от ул. Красной до ул. Первомайской и по пер. Западному от ул. Степной до жилого дома №1 в ст-це Ладожской Усть-Лабинского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</si>
</sst>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zoomScaleSheetLayoutView="100" zoomScalePageLayoutView="0" workbookViewId="0" topLeftCell="A14">
      <selection activeCell="GE19" sqref="GE19"/>
    </sheetView>
  </sheetViews>
  <sheetFormatPr defaultColWidth="0.875" defaultRowHeight="12.75"/>
  <cols>
    <col min="1" max="55" width="0.875" style="1" customWidth="1"/>
    <col min="56" max="56" width="2.125" style="1" customWidth="1"/>
    <col min="57" max="69" width="0.875" style="1" customWidth="1"/>
    <col min="70" max="70" width="2.375" style="1" customWidth="1"/>
    <col min="7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36" t="s">
        <v>42</v>
      </c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</row>
    <row r="4" spans="80:137" s="8" customFormat="1" ht="11.25">
      <c r="CB4" s="37" t="s">
        <v>6</v>
      </c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</row>
    <row r="5" spans="42:47" s="5" customFormat="1" ht="15.75">
      <c r="AP5" s="6" t="s">
        <v>26</v>
      </c>
      <c r="AQ5" s="38" t="s">
        <v>46</v>
      </c>
      <c r="AR5" s="38"/>
      <c r="AS5" s="38"/>
      <c r="AT5" s="38"/>
      <c r="AU5" s="5" t="s">
        <v>27</v>
      </c>
    </row>
    <row r="7" spans="1:161" s="2" customFormat="1" ht="28.5" customHeight="1">
      <c r="A7" s="30" t="s">
        <v>9</v>
      </c>
      <c r="B7" s="31"/>
      <c r="C7" s="31"/>
      <c r="D7" s="31"/>
      <c r="E7" s="31"/>
      <c r="F7" s="31"/>
      <c r="G7" s="31"/>
      <c r="H7" s="32"/>
      <c r="I7" s="30" t="s">
        <v>10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/>
      <c r="AQ7" s="24" t="s">
        <v>13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6"/>
      <c r="BS7" s="24" t="s">
        <v>14</v>
      </c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6"/>
      <c r="DI7" s="24" t="s">
        <v>18</v>
      </c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6"/>
    </row>
    <row r="8" spans="1:161" s="2" customFormat="1" ht="66" customHeight="1">
      <c r="A8" s="33"/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5"/>
      <c r="AQ8" s="24" t="s">
        <v>11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24" t="s">
        <v>12</v>
      </c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6"/>
      <c r="BS8" s="24" t="s">
        <v>15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6"/>
      <c r="CG8" s="24" t="s">
        <v>16</v>
      </c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6"/>
      <c r="CU8" s="24" t="s">
        <v>17</v>
      </c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6"/>
      <c r="DI8" s="24" t="s">
        <v>19</v>
      </c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6"/>
      <c r="DY8" s="24" t="s">
        <v>20</v>
      </c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6"/>
      <c r="EO8" s="24" t="s">
        <v>21</v>
      </c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6"/>
    </row>
    <row r="9" spans="1:161" s="2" customFormat="1" ht="12.75">
      <c r="A9" s="27" t="s">
        <v>0</v>
      </c>
      <c r="B9" s="28"/>
      <c r="C9" s="28"/>
      <c r="D9" s="28"/>
      <c r="E9" s="28"/>
      <c r="F9" s="28"/>
      <c r="G9" s="28"/>
      <c r="H9" s="29"/>
      <c r="I9" s="27" t="s">
        <v>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27" t="s">
        <v>2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7" t="s">
        <v>3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9"/>
      <c r="BS9" s="27" t="s">
        <v>4</v>
      </c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9"/>
      <c r="CG9" s="27" t="s">
        <v>5</v>
      </c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9"/>
      <c r="CU9" s="27" t="s">
        <v>8</v>
      </c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9"/>
      <c r="DI9" s="27" t="s">
        <v>22</v>
      </c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9"/>
      <c r="DY9" s="27" t="s">
        <v>23</v>
      </c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9"/>
      <c r="EO9" s="27" t="s">
        <v>24</v>
      </c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</row>
    <row r="10" spans="1:161" s="2" customFormat="1" ht="12.75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16" t="s">
        <v>28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18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20"/>
      <c r="BE10" s="18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20"/>
      <c r="BS10" s="21">
        <f>BS15+BS20</f>
        <v>24721.9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21">
        <f>CG15+CG20</f>
        <v>10020.5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DI20+DI15</f>
        <v>2.99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2" t="s">
        <v>1</v>
      </c>
      <c r="B11" s="13"/>
      <c r="C11" s="13"/>
      <c r="D11" s="13"/>
      <c r="E11" s="13"/>
      <c r="F11" s="13"/>
      <c r="G11" s="13"/>
      <c r="H11" s="14"/>
      <c r="I11" s="3"/>
      <c r="J11" s="16" t="s">
        <v>29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  <c r="AQ11" s="18" t="s">
        <v>44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20"/>
      <c r="BE11" s="18" t="s">
        <v>44</v>
      </c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20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8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20"/>
      <c r="BE12" s="18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20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2" t="s">
        <v>2</v>
      </c>
      <c r="B13" s="13"/>
      <c r="C13" s="13"/>
      <c r="D13" s="13"/>
      <c r="E13" s="13"/>
      <c r="F13" s="13"/>
      <c r="G13" s="13"/>
      <c r="H13" s="14"/>
      <c r="I13" s="3"/>
      <c r="J13" s="16" t="s">
        <v>31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  <c r="AQ13" s="18" t="s">
        <v>44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20"/>
      <c r="BE13" s="18" t="s">
        <v>44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20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2" t="s">
        <v>32</v>
      </c>
      <c r="B14" s="13"/>
      <c r="C14" s="13"/>
      <c r="D14" s="13"/>
      <c r="E14" s="13"/>
      <c r="F14" s="13"/>
      <c r="G14" s="13"/>
      <c r="H14" s="14"/>
      <c r="I14" s="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/>
      <c r="AQ14" s="18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20"/>
      <c r="BE14" s="18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20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2" t="s">
        <v>3</v>
      </c>
      <c r="B15" s="13"/>
      <c r="C15" s="13"/>
      <c r="D15" s="13"/>
      <c r="E15" s="13"/>
      <c r="F15" s="13"/>
      <c r="G15" s="13"/>
      <c r="H15" s="14"/>
      <c r="I15" s="3"/>
      <c r="J15" s="16" t="s">
        <v>33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7"/>
      <c r="AQ15" s="18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0"/>
      <c r="BE15" s="18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0"/>
      <c r="BS15" s="21">
        <f>BS16+BS17+BS18+BS19</f>
        <v>19798.5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21">
        <f>CG16+CG17+CG18+CG19</f>
        <v>7742.8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DI16+DI17+DI18+DI19</f>
        <v>2.19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78.75" customHeight="1">
      <c r="A16" s="12" t="s">
        <v>34</v>
      </c>
      <c r="B16" s="13"/>
      <c r="C16" s="13"/>
      <c r="D16" s="13"/>
      <c r="E16" s="13"/>
      <c r="F16" s="13"/>
      <c r="G16" s="13"/>
      <c r="H16" s="14"/>
      <c r="I16" s="15" t="s">
        <v>51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7"/>
      <c r="AQ16" s="18" t="s">
        <v>52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20"/>
      <c r="BE16" s="18" t="s">
        <v>50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20"/>
      <c r="BS16" s="21">
        <v>4931.5</v>
      </c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3"/>
      <c r="CG16" s="21">
        <v>1977</v>
      </c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3"/>
      <c r="CU16" s="9" t="s">
        <v>43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0.6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225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78.75" customHeight="1">
      <c r="A17" s="12" t="s">
        <v>53</v>
      </c>
      <c r="B17" s="13"/>
      <c r="C17" s="13"/>
      <c r="D17" s="13"/>
      <c r="E17" s="13"/>
      <c r="F17" s="13"/>
      <c r="G17" s="13"/>
      <c r="H17" s="14"/>
      <c r="I17" s="15" t="s">
        <v>54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18" t="s">
        <v>52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20"/>
      <c r="BE17" s="18" t="s">
        <v>50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20"/>
      <c r="BS17" s="21">
        <v>5231.8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21">
        <v>2934.5</v>
      </c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3"/>
      <c r="CU17" s="9" t="s">
        <v>43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v>0.83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>
        <v>110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78.75" customHeight="1">
      <c r="A18" s="12" t="s">
        <v>55</v>
      </c>
      <c r="B18" s="13"/>
      <c r="C18" s="13"/>
      <c r="D18" s="13"/>
      <c r="E18" s="13"/>
      <c r="F18" s="13"/>
      <c r="G18" s="13"/>
      <c r="H18" s="14"/>
      <c r="I18" s="15" t="s">
        <v>56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7"/>
      <c r="AQ18" s="18" t="s">
        <v>50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20"/>
      <c r="BE18" s="18" t="s">
        <v>47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20"/>
      <c r="BS18" s="21">
        <v>2614.8</v>
      </c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3"/>
      <c r="CG18" s="21">
        <v>781.3</v>
      </c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3"/>
      <c r="CU18" s="9" t="s">
        <v>43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v>0.38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>
        <v>90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102.75" customHeight="1">
      <c r="A19" s="12" t="s">
        <v>57</v>
      </c>
      <c r="B19" s="13"/>
      <c r="C19" s="13"/>
      <c r="D19" s="13"/>
      <c r="E19" s="13"/>
      <c r="F19" s="13"/>
      <c r="G19" s="13"/>
      <c r="H19" s="14"/>
      <c r="I19" s="15" t="s">
        <v>58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7"/>
      <c r="AQ19" s="18" t="s">
        <v>50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0"/>
      <c r="BE19" s="18" t="s">
        <v>47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20"/>
      <c r="BS19" s="21">
        <v>7020.4</v>
      </c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21">
        <v>2050</v>
      </c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9" t="s">
        <v>43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v>0.38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>
        <v>90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23.25" customHeight="1">
      <c r="A20" s="12" t="s">
        <v>4</v>
      </c>
      <c r="B20" s="13"/>
      <c r="C20" s="13"/>
      <c r="D20" s="13"/>
      <c r="E20" s="13"/>
      <c r="F20" s="13"/>
      <c r="G20" s="13"/>
      <c r="H20" s="14"/>
      <c r="I20" s="3"/>
      <c r="J20" s="16" t="s">
        <v>35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7"/>
      <c r="AQ20" s="18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0"/>
      <c r="BE20" s="18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20"/>
      <c r="BS20" s="21">
        <f>BS21</f>
        <v>4923.4</v>
      </c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21">
        <f>CG21</f>
        <v>2277.7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9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f>DI21</f>
        <v>0.8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69" customHeight="1">
      <c r="A21" s="12" t="s">
        <v>45</v>
      </c>
      <c r="B21" s="13"/>
      <c r="C21" s="13"/>
      <c r="D21" s="13"/>
      <c r="E21" s="13"/>
      <c r="F21" s="13"/>
      <c r="G21" s="13"/>
      <c r="H21" s="14"/>
      <c r="I21" s="15" t="s">
        <v>48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7"/>
      <c r="AQ21" s="18" t="s">
        <v>49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/>
      <c r="BE21" s="18" t="s">
        <v>50</v>
      </c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20"/>
      <c r="BS21" s="21">
        <v>4923.4</v>
      </c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3"/>
      <c r="CG21" s="21">
        <v>2277.7</v>
      </c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3"/>
      <c r="CU21" s="9" t="s">
        <v>43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>
        <v>0.8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>
        <v>273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39" customHeight="1">
      <c r="A22" s="12" t="s">
        <v>5</v>
      </c>
      <c r="B22" s="13"/>
      <c r="C22" s="13"/>
      <c r="D22" s="13"/>
      <c r="E22" s="13"/>
      <c r="F22" s="13"/>
      <c r="G22" s="13"/>
      <c r="H22" s="14"/>
      <c r="I22" s="3"/>
      <c r="J22" s="16" t="s">
        <v>36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7"/>
      <c r="AQ22" s="18" t="s">
        <v>44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20"/>
      <c r="BE22" s="18" t="s">
        <v>44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20"/>
      <c r="BS22" s="9">
        <v>0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12.75">
      <c r="A23" s="12" t="s">
        <v>37</v>
      </c>
      <c r="B23" s="13"/>
      <c r="C23" s="13"/>
      <c r="D23" s="13"/>
      <c r="E23" s="13"/>
      <c r="F23" s="13"/>
      <c r="G23" s="13"/>
      <c r="H23" s="14"/>
      <c r="I23" s="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  <c r="AQ23" s="18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0"/>
      <c r="BE23" s="18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20"/>
      <c r="BS23" s="9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25.5" customHeight="1">
      <c r="A24" s="12" t="s">
        <v>8</v>
      </c>
      <c r="B24" s="13"/>
      <c r="C24" s="13"/>
      <c r="D24" s="13"/>
      <c r="E24" s="13"/>
      <c r="F24" s="13"/>
      <c r="G24" s="13"/>
      <c r="H24" s="14"/>
      <c r="I24" s="3"/>
      <c r="J24" s="16" t="s">
        <v>38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18" t="s">
        <v>44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0"/>
      <c r="BE24" s="18" t="s">
        <v>44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20"/>
      <c r="BS24" s="9">
        <v>0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0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>
        <v>0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12.75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  <c r="AQ25" s="18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0"/>
      <c r="BE25" s="18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20"/>
      <c r="BS25" s="9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25.5" customHeight="1">
      <c r="A26" s="12" t="s">
        <v>22</v>
      </c>
      <c r="B26" s="13"/>
      <c r="C26" s="13"/>
      <c r="D26" s="13"/>
      <c r="E26" s="13"/>
      <c r="F26" s="13"/>
      <c r="G26" s="13"/>
      <c r="H26" s="14"/>
      <c r="I26" s="3"/>
      <c r="J26" s="16" t="s">
        <v>40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7"/>
      <c r="AQ26" s="18" t="s">
        <v>44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20"/>
      <c r="BE26" s="18" t="s">
        <v>44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20"/>
      <c r="BS26" s="9">
        <v>0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9">
        <v>0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9">
        <v>0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1"/>
      <c r="DI26" s="9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>
        <v>0</v>
      </c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>
        <v>0</v>
      </c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12.75">
      <c r="A27" s="12" t="s">
        <v>41</v>
      </c>
      <c r="B27" s="13"/>
      <c r="C27" s="13"/>
      <c r="D27" s="13"/>
      <c r="E27" s="13"/>
      <c r="F27" s="13"/>
      <c r="G27" s="13"/>
      <c r="H27" s="14"/>
      <c r="I27" s="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  <c r="AQ27" s="18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0"/>
      <c r="BE27" s="18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20"/>
      <c r="BS27" s="9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1"/>
      <c r="CG27" s="9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1"/>
      <c r="CU27" s="9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1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</sheetData>
  <sheetProtection/>
  <mergeCells count="206">
    <mergeCell ref="EO19:FE19"/>
    <mergeCell ref="EO21:FE21"/>
    <mergeCell ref="A19:H19"/>
    <mergeCell ref="I19:AP19"/>
    <mergeCell ref="AQ19:BD19"/>
    <mergeCell ref="BE19:BR19"/>
    <mergeCell ref="BS19:CF19"/>
    <mergeCell ref="CG19:CT19"/>
    <mergeCell ref="CU19:DH19"/>
    <mergeCell ref="DI19:DX19"/>
    <mergeCell ref="DY19:EN19"/>
    <mergeCell ref="BE21:BR21"/>
    <mergeCell ref="BS21:CF21"/>
    <mergeCell ref="CG21:CT21"/>
    <mergeCell ref="CU21:DH21"/>
    <mergeCell ref="DI21:DX21"/>
    <mergeCell ref="DY21:EN21"/>
    <mergeCell ref="CB4:EG4"/>
    <mergeCell ref="AQ5:AT5"/>
    <mergeCell ref="DY26:EN26"/>
    <mergeCell ref="EO26:FE26"/>
    <mergeCell ref="DI25:DX25"/>
    <mergeCell ref="DY25:EN25"/>
    <mergeCell ref="EO25:FE25"/>
    <mergeCell ref="DY24:EN24"/>
    <mergeCell ref="EO24:FE24"/>
    <mergeCell ref="CG25:CT25"/>
    <mergeCell ref="CB3:EG3"/>
    <mergeCell ref="A26:H26"/>
    <mergeCell ref="J26:AP26"/>
    <mergeCell ref="AQ26:BD26"/>
    <mergeCell ref="BE26:BR26"/>
    <mergeCell ref="BS26:CF26"/>
    <mergeCell ref="CG26:CT26"/>
    <mergeCell ref="CU26:DH26"/>
    <mergeCell ref="DI24:DX24"/>
    <mergeCell ref="BS25:CF25"/>
    <mergeCell ref="CU25:DH25"/>
    <mergeCell ref="DI26:DX26"/>
    <mergeCell ref="A25:H25"/>
    <mergeCell ref="J25:AP25"/>
    <mergeCell ref="AQ25:BD25"/>
    <mergeCell ref="BE25:BR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DY20:EN20"/>
    <mergeCell ref="EO20:FE20"/>
    <mergeCell ref="DY16:EN16"/>
    <mergeCell ref="EO16:FE16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I15:DX15"/>
    <mergeCell ref="DY15:EN15"/>
    <mergeCell ref="EO15:FE15"/>
    <mergeCell ref="A16:H16"/>
    <mergeCell ref="AQ16:BD16"/>
    <mergeCell ref="BE16:BR16"/>
    <mergeCell ref="BS16:CF16"/>
    <mergeCell ref="CG16:CT16"/>
    <mergeCell ref="CU16:DH16"/>
    <mergeCell ref="DI16:DX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27:H27"/>
    <mergeCell ref="J27:AP27"/>
    <mergeCell ref="AQ27:BD27"/>
    <mergeCell ref="BE27:BR27"/>
    <mergeCell ref="BS27:CF27"/>
    <mergeCell ref="CG27:CT27"/>
    <mergeCell ref="CU27:DH2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27:DX27"/>
    <mergeCell ref="DY27:EN27"/>
    <mergeCell ref="I9:AP9"/>
    <mergeCell ref="I7:AP8"/>
    <mergeCell ref="AQ8:BD8"/>
    <mergeCell ref="AQ7:BR7"/>
    <mergeCell ref="EO27:FE2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I16:AP16"/>
    <mergeCell ref="I21:AP21"/>
    <mergeCell ref="A17:H17"/>
    <mergeCell ref="I17:AP17"/>
    <mergeCell ref="AQ17:BD17"/>
    <mergeCell ref="A21:H21"/>
    <mergeCell ref="AQ21:BD21"/>
    <mergeCell ref="DY18:EN18"/>
    <mergeCell ref="BE17:BR17"/>
    <mergeCell ref="BS17:CF17"/>
    <mergeCell ref="CG17:CT17"/>
    <mergeCell ref="CU17:DH17"/>
    <mergeCell ref="DI17:DX17"/>
    <mergeCell ref="DY17:EN17"/>
    <mergeCell ref="EO18:FE18"/>
    <mergeCell ref="EO17:FE17"/>
    <mergeCell ref="A18:H18"/>
    <mergeCell ref="I18:AP18"/>
    <mergeCell ref="AQ18:BD18"/>
    <mergeCell ref="BE18:BR18"/>
    <mergeCell ref="BS18:CF18"/>
    <mergeCell ref="CG18:CT18"/>
    <mergeCell ref="CU18:DH18"/>
    <mergeCell ref="DI18:DX18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2019-04-09T12:32:55Z</cp:lastPrinted>
  <dcterms:created xsi:type="dcterms:W3CDTF">2011-01-11T10:25:48Z</dcterms:created>
  <dcterms:modified xsi:type="dcterms:W3CDTF">2022-04-11T05:53:53Z</dcterms:modified>
  <cp:category/>
  <cp:version/>
  <cp:contentType/>
  <cp:contentStatus/>
</cp:coreProperties>
</file>